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60" yWindow="75" windowWidth="11340" windowHeight="6795"/>
  </bookViews>
  <sheets>
    <sheet name="Learn-N-Earn Portfolio" sheetId="1" r:id="rId1"/>
    <sheet name="Sheet2" sheetId="7" r:id="rId2"/>
    <sheet name="Sheet3" sheetId="6" r:id="rId3"/>
  </sheets>
  <calcPr calcId="124519"/>
</workbook>
</file>

<file path=xl/calcChain.xml><?xml version="1.0" encoding="utf-8"?>
<calcChain xmlns="http://schemas.openxmlformats.org/spreadsheetml/2006/main">
  <c r="F6" i="1"/>
  <c r="H6"/>
  <c r="I6"/>
  <c r="J6"/>
  <c r="F4"/>
  <c r="H4"/>
  <c r="I4"/>
  <c r="J4"/>
  <c r="H8"/>
  <c r="F8"/>
  <c r="I8"/>
  <c r="J8"/>
  <c r="F9"/>
  <c r="F7"/>
  <c r="F3"/>
  <c r="F10"/>
  <c r="F5"/>
  <c r="H9"/>
  <c r="H7"/>
  <c r="H3"/>
  <c r="H10"/>
  <c r="H5"/>
  <c r="I9"/>
  <c r="I7"/>
  <c r="I3"/>
  <c r="I10"/>
  <c r="I5"/>
  <c r="J9"/>
  <c r="J7"/>
  <c r="J3"/>
  <c r="J10"/>
  <c r="J5"/>
  <c r="I11"/>
  <c r="F11"/>
  <c r="J11"/>
  <c r="H11"/>
</calcChain>
</file>

<file path=xl/sharedStrings.xml><?xml version="1.0" encoding="utf-8"?>
<sst xmlns="http://schemas.openxmlformats.org/spreadsheetml/2006/main" count="32" uniqueCount="31">
  <si>
    <t>Stock</t>
  </si>
  <si>
    <t>Symbol</t>
  </si>
  <si>
    <t>Date
Acquired</t>
  </si>
  <si>
    <t>Shares</t>
  </si>
  <si>
    <t>Initial
Price</t>
  </si>
  <si>
    <t>Initial
Cost</t>
  </si>
  <si>
    <t>Current
Price</t>
  </si>
  <si>
    <t>Current
Value</t>
  </si>
  <si>
    <t>Gain/Loss</t>
  </si>
  <si>
    <t xml:space="preserve"> % Gain/Lost</t>
  </si>
  <si>
    <t>Total</t>
  </si>
  <si>
    <t>Oracle</t>
  </si>
  <si>
    <t>ORCL</t>
  </si>
  <si>
    <t>Dow Jones</t>
  </si>
  <si>
    <t>Nasdaq</t>
  </si>
  <si>
    <t>Russell 2000</t>
  </si>
  <si>
    <t>DJ Trans</t>
  </si>
  <si>
    <t>Wal-Mart</t>
  </si>
  <si>
    <t>WMT</t>
  </si>
  <si>
    <t>Catepillar</t>
  </si>
  <si>
    <t>CAT</t>
  </si>
  <si>
    <t>Cisco</t>
  </si>
  <si>
    <t>CSCO</t>
  </si>
  <si>
    <t>Proctor Gamble</t>
  </si>
  <si>
    <t>PG</t>
  </si>
  <si>
    <t>MGM</t>
  </si>
  <si>
    <t>KSS</t>
  </si>
  <si>
    <t>Kohls</t>
  </si>
  <si>
    <t>Sprint</t>
  </si>
  <si>
    <t>S</t>
  </si>
  <si>
    <t>Learn-N-Earn Stock Club Portfolio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</si>
</sst>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36"/>
      <color theme="0"/>
      <name val="FuturaBlack BT"/>
      <family val="5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0" fontId="2" fillId="0" borderId="0" xfId="3" applyNumberFormat="1" applyFont="1"/>
    <xf numFmtId="4" fontId="2" fillId="0" borderId="0" xfId="1" applyNumberFormat="1" applyFont="1"/>
    <xf numFmtId="4" fontId="2" fillId="0" borderId="0" xfId="1" applyNumberFormat="1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" fontId="2" fillId="0" borderId="0" xfId="1" applyNumberFormat="1" applyFont="1" applyBorder="1"/>
    <xf numFmtId="4" fontId="2" fillId="0" borderId="0" xfId="1" applyNumberFormat="1" applyFont="1" applyBorder="1"/>
    <xf numFmtId="10" fontId="2" fillId="0" borderId="0" xfId="3" applyNumberFormat="1" applyFont="1" applyBorder="1"/>
    <xf numFmtId="0" fontId="2" fillId="0" borderId="1" xfId="0" applyFont="1" applyBorder="1"/>
    <xf numFmtId="164" fontId="2" fillId="0" borderId="1" xfId="2" applyNumberFormat="1" applyFont="1" applyBorder="1"/>
    <xf numFmtId="10" fontId="2" fillId="0" borderId="1" xfId="3" applyNumberFormat="1" applyFont="1" applyBorder="1"/>
    <xf numFmtId="7" fontId="2" fillId="0" borderId="0" xfId="0" applyNumberFormat="1" applyFont="1"/>
    <xf numFmtId="14" fontId="2" fillId="0" borderId="0" xfId="0" applyNumberFormat="1" applyFont="1"/>
    <xf numFmtId="43" fontId="2" fillId="0" borderId="0" xfId="1" applyFont="1"/>
    <xf numFmtId="0" fontId="4" fillId="2" borderId="0" xfId="4" applyFont="1" applyBorder="1" applyAlignment="1">
      <alignment horizontal="center" vertical="center"/>
    </xf>
  </cellXfs>
  <cellStyles count="5">
    <cellStyle name="Accent2" xfId="4" builtinId="33"/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J21"/>
  <sheetViews>
    <sheetView tabSelected="1" workbookViewId="0">
      <selection activeCell="A18" sqref="A18"/>
    </sheetView>
  </sheetViews>
  <sheetFormatPr defaultRowHeight="12.75"/>
  <cols>
    <col min="1" max="1" width="14.140625" style="2" bestFit="1" customWidth="1"/>
    <col min="2" max="2" width="10.28515625" style="2" bestFit="1" customWidth="1"/>
    <col min="3" max="3" width="10.140625" style="2" bestFit="1" customWidth="1"/>
    <col min="4" max="4" width="9.28515625" style="2" bestFit="1" customWidth="1"/>
    <col min="5" max="5" width="8.7109375" style="2" bestFit="1" customWidth="1"/>
    <col min="6" max="6" width="11.28515625" style="2" customWidth="1"/>
    <col min="7" max="7" width="9.42578125" style="2" customWidth="1"/>
    <col min="8" max="9" width="12.7109375" style="2" customWidth="1"/>
    <col min="10" max="10" width="12.28515625" style="2" customWidth="1"/>
    <col min="11" max="16384" width="9.140625" style="2"/>
  </cols>
  <sheetData>
    <row r="1" spans="1:10" ht="61.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6" customHeight="1" thickBot="1">
      <c r="A2" s="3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" t="s">
        <v>8</v>
      </c>
      <c r="J2" s="3" t="s">
        <v>9</v>
      </c>
    </row>
    <row r="3" spans="1:10">
      <c r="A3" s="2" t="s">
        <v>19</v>
      </c>
      <c r="B3" s="5" t="s">
        <v>20</v>
      </c>
      <c r="C3" s="6">
        <v>36934</v>
      </c>
      <c r="D3" s="7">
        <v>500</v>
      </c>
      <c r="E3" s="8">
        <v>20.5</v>
      </c>
      <c r="F3" s="8">
        <f>D3*E3</f>
        <v>10250</v>
      </c>
      <c r="G3" s="9"/>
      <c r="H3" s="8">
        <f>D3*G3</f>
        <v>0</v>
      </c>
      <c r="I3" s="8">
        <f>H3-F3</f>
        <v>-10250</v>
      </c>
      <c r="J3" s="10">
        <f>I3/F3</f>
        <v>-1</v>
      </c>
    </row>
    <row r="4" spans="1:10">
      <c r="A4" s="2" t="s">
        <v>21</v>
      </c>
      <c r="B4" s="5" t="s">
        <v>22</v>
      </c>
      <c r="C4" s="6">
        <v>38850</v>
      </c>
      <c r="D4" s="7">
        <v>1000</v>
      </c>
      <c r="E4" s="11">
        <v>22.25</v>
      </c>
      <c r="F4" s="11">
        <f>D4*E4</f>
        <v>22250</v>
      </c>
      <c r="G4" s="12"/>
      <c r="H4" s="11">
        <f>D4*G4</f>
        <v>0</v>
      </c>
      <c r="I4" s="11">
        <f>H4-F4</f>
        <v>-22250</v>
      </c>
      <c r="J4" s="10">
        <f>I4/F4</f>
        <v>-1</v>
      </c>
    </row>
    <row r="5" spans="1:10">
      <c r="A5" s="2" t="s">
        <v>27</v>
      </c>
      <c r="B5" s="5" t="s">
        <v>26</v>
      </c>
      <c r="C5" s="6">
        <v>36475</v>
      </c>
      <c r="D5" s="7">
        <v>500</v>
      </c>
      <c r="E5" s="11">
        <v>39.75</v>
      </c>
      <c r="F5" s="11">
        <f t="shared" ref="F5:F9" si="0">D5*E5</f>
        <v>19875</v>
      </c>
      <c r="G5" s="12"/>
      <c r="H5" s="11">
        <f t="shared" ref="H5:H9" si="1">D5*G5</f>
        <v>0</v>
      </c>
      <c r="I5" s="11">
        <f t="shared" ref="I5:I9" si="2">H5-F5</f>
        <v>-19875</v>
      </c>
      <c r="J5" s="10">
        <f t="shared" ref="J5:J11" si="3">I5/F5</f>
        <v>-1</v>
      </c>
    </row>
    <row r="6" spans="1:10">
      <c r="A6" s="2" t="s">
        <v>25</v>
      </c>
      <c r="B6" s="5" t="s">
        <v>25</v>
      </c>
      <c r="C6" s="6">
        <v>38214</v>
      </c>
      <c r="D6" s="7">
        <v>600</v>
      </c>
      <c r="E6" s="11">
        <v>21.4</v>
      </c>
      <c r="F6" s="11">
        <f>D6*E6</f>
        <v>12840</v>
      </c>
      <c r="G6" s="12"/>
      <c r="H6" s="11">
        <f>D6*G6</f>
        <v>0</v>
      </c>
      <c r="I6" s="11">
        <f>H6-F6</f>
        <v>-12840</v>
      </c>
      <c r="J6" s="10">
        <f>I6/F6</f>
        <v>-1</v>
      </c>
    </row>
    <row r="7" spans="1:10">
      <c r="A7" s="2" t="s">
        <v>28</v>
      </c>
      <c r="B7" s="5" t="s">
        <v>29</v>
      </c>
      <c r="C7" s="6">
        <v>38609</v>
      </c>
      <c r="D7" s="7">
        <v>2000</v>
      </c>
      <c r="E7" s="11">
        <v>25</v>
      </c>
      <c r="F7" s="11">
        <f t="shared" si="0"/>
        <v>50000</v>
      </c>
      <c r="G7" s="12"/>
      <c r="H7" s="11">
        <f t="shared" si="1"/>
        <v>0</v>
      </c>
      <c r="I7" s="11">
        <f t="shared" si="2"/>
        <v>-50000</v>
      </c>
      <c r="J7" s="10">
        <f t="shared" si="3"/>
        <v>-1</v>
      </c>
    </row>
    <row r="8" spans="1:10">
      <c r="A8" s="13" t="s">
        <v>11</v>
      </c>
      <c r="B8" s="14" t="s">
        <v>12</v>
      </c>
      <c r="C8" s="15">
        <v>36495</v>
      </c>
      <c r="D8" s="16">
        <v>500</v>
      </c>
      <c r="E8" s="17">
        <v>6.25</v>
      </c>
      <c r="F8" s="11">
        <f>D8*E8</f>
        <v>3125</v>
      </c>
      <c r="G8" s="12"/>
      <c r="H8" s="11">
        <f>D8*G8</f>
        <v>0</v>
      </c>
      <c r="I8" s="11">
        <f>H8-F8</f>
        <v>-3125</v>
      </c>
      <c r="J8" s="10">
        <f>I8/F8</f>
        <v>-1</v>
      </c>
    </row>
    <row r="9" spans="1:10">
      <c r="A9" s="2" t="s">
        <v>23</v>
      </c>
      <c r="B9" s="5" t="s">
        <v>24</v>
      </c>
      <c r="C9" s="6">
        <v>38579</v>
      </c>
      <c r="D9" s="7">
        <v>300</v>
      </c>
      <c r="E9" s="11">
        <v>52.5</v>
      </c>
      <c r="F9" s="11">
        <f t="shared" si="0"/>
        <v>15750</v>
      </c>
      <c r="G9" s="12"/>
      <c r="H9" s="11">
        <f t="shared" si="1"/>
        <v>0</v>
      </c>
      <c r="I9" s="11">
        <f t="shared" si="2"/>
        <v>-15750</v>
      </c>
      <c r="J9" s="10">
        <f t="shared" si="3"/>
        <v>-1</v>
      </c>
    </row>
    <row r="10" spans="1:10">
      <c r="A10" s="2" t="s">
        <v>17</v>
      </c>
      <c r="B10" s="5" t="s">
        <v>18</v>
      </c>
      <c r="C10" s="6">
        <v>36355</v>
      </c>
      <c r="D10" s="7">
        <v>950</v>
      </c>
      <c r="E10" s="11">
        <v>29.15</v>
      </c>
      <c r="F10" s="17">
        <f>D10*E10</f>
        <v>27692.5</v>
      </c>
      <c r="G10" s="12"/>
      <c r="H10" s="17">
        <f>D10*G10</f>
        <v>0</v>
      </c>
      <c r="I10" s="17">
        <f>H10-F10</f>
        <v>-27692.5</v>
      </c>
      <c r="J10" s="18">
        <f>I10/F10</f>
        <v>-1</v>
      </c>
    </row>
    <row r="11" spans="1:10" ht="13.5" thickBot="1">
      <c r="A11" s="19" t="s">
        <v>10</v>
      </c>
      <c r="B11" s="19"/>
      <c r="C11" s="19"/>
      <c r="D11" s="19"/>
      <c r="E11" s="19"/>
      <c r="F11" s="20">
        <f>SUM(F3:F10)</f>
        <v>161782.5</v>
      </c>
      <c r="G11" s="20"/>
      <c r="H11" s="20">
        <f>SUM(H3:H10)</f>
        <v>0</v>
      </c>
      <c r="I11" s="20">
        <f>SUM(I3:I10)</f>
        <v>-161782.5</v>
      </c>
      <c r="J11" s="21">
        <f t="shared" si="3"/>
        <v>-1</v>
      </c>
    </row>
    <row r="12" spans="1:10" ht="36.75" customHeight="1" thickTop="1">
      <c r="A12" s="1" t="s">
        <v>13</v>
      </c>
      <c r="B12" s="24"/>
      <c r="D12" s="22"/>
      <c r="E12" s="22"/>
      <c r="F12" s="22"/>
      <c r="G12" s="22"/>
      <c r="H12" s="22"/>
      <c r="I12" s="10"/>
    </row>
    <row r="13" spans="1:10">
      <c r="A13" s="2" t="s">
        <v>14</v>
      </c>
      <c r="B13" s="24"/>
      <c r="D13" s="22"/>
      <c r="E13" s="22"/>
      <c r="F13" s="22"/>
      <c r="G13" s="22"/>
      <c r="H13" s="22"/>
      <c r="I13" s="10"/>
    </row>
    <row r="14" spans="1:10">
      <c r="A14" s="2" t="s">
        <v>15</v>
      </c>
      <c r="B14" s="24"/>
      <c r="D14" s="22"/>
      <c r="E14" s="22"/>
      <c r="F14" s="22"/>
      <c r="G14" s="22"/>
      <c r="H14" s="22"/>
      <c r="I14" s="10"/>
    </row>
    <row r="15" spans="1:10">
      <c r="A15" s="2" t="s">
        <v>16</v>
      </c>
      <c r="B15" s="24"/>
    </row>
    <row r="19" spans="1:3">
      <c r="C19" s="23"/>
    </row>
    <row r="21" spans="1:3">
      <c r="A21" s="23"/>
    </row>
  </sheetData>
  <mergeCells count="1">
    <mergeCell ref="A1:J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5" sqref="G2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Learn-N-Earn Portfolio</vt:lpstr>
      <vt:lpstr>Sheet2</vt:lpstr>
      <vt:lpstr>Sheet3</vt:lpstr>
    </vt:vector>
  </TitlesOfParts>
  <Company>Course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 6-3</dc:title>
  <dc:subject>Learn-N-Earn Stock Club Portfolio Basics</dc:subject>
  <dc:creator>Jeff Quasney</dc:creator>
  <cp:lastModifiedBy>j.sichmeller</cp:lastModifiedBy>
  <cp:lastPrinted>2002-01-04T07:42:30Z</cp:lastPrinted>
  <dcterms:created xsi:type="dcterms:W3CDTF">1999-01-03T20:13:02Z</dcterms:created>
  <dcterms:modified xsi:type="dcterms:W3CDTF">2008-11-20T13:01:06Z</dcterms:modified>
</cp:coreProperties>
</file>